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<sst xmlns="http://schemas.openxmlformats.org/spreadsheetml/2006/main" count="145" uniqueCount="86">
  <si>
    <t>№ п/п</t>
  </si>
  <si>
    <t>Наименование товара</t>
  </si>
  <si>
    <t>Цена</t>
  </si>
  <si>
    <t>Ед. изм</t>
  </si>
  <si>
    <t>Всего</t>
  </si>
  <si>
    <t>Сумма</t>
  </si>
  <si>
    <t>шт.</t>
  </si>
  <si>
    <t>Согласовано:</t>
  </si>
  <si>
    <t>Заместитель директора по</t>
  </si>
  <si>
    <t>финансам и экономике</t>
  </si>
  <si>
    <t>____________ О. И. Курбанова</t>
  </si>
  <si>
    <t>пач.</t>
  </si>
  <si>
    <t>уп.</t>
  </si>
  <si>
    <t>наб.</t>
  </si>
  <si>
    <t>ул.</t>
  </si>
  <si>
    <t>Клеящий карандаш "Стандарт"</t>
  </si>
  <si>
    <t>ВСЕГО:</t>
  </si>
  <si>
    <t>Бумага Снегурочка А4</t>
  </si>
  <si>
    <t>Бумага Снегурочка А3</t>
  </si>
  <si>
    <t>Ролики для факса Fax-Стандарт 12 мм по 15 м</t>
  </si>
  <si>
    <t>Суперклейкая бумага для заметок "Post-it Supersticky"76х76мм, 90л.</t>
  </si>
  <si>
    <t>Набор клейких закладок Kores-film на линейке (пластиковые)</t>
  </si>
  <si>
    <t>Блок-кубик в пластиковом стакане 9х9х5см, белый</t>
  </si>
  <si>
    <t>Тетрадь Attache А4,80л.</t>
  </si>
  <si>
    <t>Блокнот Attache А6,40л.,гребень</t>
  </si>
  <si>
    <t>Тетрадь Attache А5,60л.</t>
  </si>
  <si>
    <t xml:space="preserve">Папка-регистратор Bantex Economy А4,синий,50мм </t>
  </si>
  <si>
    <t xml:space="preserve">Папка-регистратор Bantex Economy А4,красный </t>
  </si>
  <si>
    <t xml:space="preserve">Папка-регистратор Crona, 50мм </t>
  </si>
  <si>
    <t xml:space="preserve">Папка-регистратор Crona, 75мм </t>
  </si>
  <si>
    <t>Скоросшиватель "Дело", А4</t>
  </si>
  <si>
    <t>Скоросшиватель пластиковый, А4,зеленый</t>
  </si>
  <si>
    <t>Папка файловая Attache, А4,100ф.,зеленая</t>
  </si>
  <si>
    <t xml:space="preserve">Папка-уголок, А4,зеленый </t>
  </si>
  <si>
    <t>Папка-конверт с кнопкой, А4,зеленый</t>
  </si>
  <si>
    <t>Папка с завязками, А4</t>
  </si>
  <si>
    <t>Ручка шариковая Pilot BPS-GP, синий</t>
  </si>
  <si>
    <t>Ручка шариковая Pilot BPS-GP, черный</t>
  </si>
  <si>
    <t>Стержень Pilot RFJ-GP-F для ручки BPS-GP-F, синий</t>
  </si>
  <si>
    <t>Стержень Pilot RFJ-GP-F для ручки BPS-GP-F, черный</t>
  </si>
  <si>
    <t>Ручка гелевая Morris, синий</t>
  </si>
  <si>
    <t>Ручка гелевая Morris, черный</t>
  </si>
  <si>
    <t>Ручка гелевая Morris, красный</t>
  </si>
  <si>
    <t>Маркер-выделитель текста Edding E-347, 4цвета</t>
  </si>
  <si>
    <t>Маркер-перманент Ico Top B, 4 цвета</t>
  </si>
  <si>
    <t>Маркер лаковый Edding E-791/790, черный</t>
  </si>
  <si>
    <t xml:space="preserve">Карандаш "Русский карандаш" СК006, ТМ </t>
  </si>
  <si>
    <t>Ластик Koh-I-Noor 6521, 50х18х7</t>
  </si>
  <si>
    <t>Дырокол "SAX 506", синий, на 40л.</t>
  </si>
  <si>
    <t>Скобы ICO, №10</t>
  </si>
  <si>
    <t>Скобы ICO,№24/6</t>
  </si>
  <si>
    <t>Степлер "Reiter RG 3629",№24/6,на 20л.</t>
  </si>
  <si>
    <t>Антистеплер KW-trio 508B, черный</t>
  </si>
  <si>
    <t>Кнопки силовые Attache, цветные</t>
  </si>
  <si>
    <t>Скрепки Attache гофрированные, 50мм</t>
  </si>
  <si>
    <t>Скрепки Attache, 28мм</t>
  </si>
  <si>
    <t>Зажим для бумаг, 19мм</t>
  </si>
  <si>
    <t>Зажим для бумаг, 32мм</t>
  </si>
  <si>
    <t>Зажим для бумаг, 51мм</t>
  </si>
  <si>
    <t>Резинка банковская, 60мм</t>
  </si>
  <si>
    <t>Файл-вкладыш"Koff", 100шт./уп.</t>
  </si>
  <si>
    <t>Клейкая лента, 12ммх33м</t>
  </si>
  <si>
    <t>Клей ПВА "Polipax"</t>
  </si>
  <si>
    <t>Нож канцелярский Beifa, 9мм</t>
  </si>
  <si>
    <t>Корректирующая жидкость "Attache"</t>
  </si>
  <si>
    <t>Штемпельная краска РДК, 45мл</t>
  </si>
  <si>
    <t>Ножницы Attache, 160мм</t>
  </si>
  <si>
    <t xml:space="preserve">Короб архивный гофрокартон белый"Attache", 150мм </t>
  </si>
  <si>
    <t>Гелевая масса Kores для смач. пальцев</t>
  </si>
  <si>
    <t>Клейкая лента упак. "Universal", 50ммх45м</t>
  </si>
  <si>
    <t>Блок-кубик запасной</t>
  </si>
  <si>
    <t>1 квартал</t>
  </si>
  <si>
    <t>2 квартал</t>
  </si>
  <si>
    <t>3 квартал</t>
  </si>
  <si>
    <t>4 квартал</t>
  </si>
  <si>
    <t>Калькулятор</t>
  </si>
  <si>
    <t>Линейка 30 см</t>
  </si>
  <si>
    <t>Тетрадь Attache А5,18л.</t>
  </si>
  <si>
    <t>Пружины для брош.машин 10 мм</t>
  </si>
  <si>
    <t>Пружины для брош.машин 16 мм</t>
  </si>
  <si>
    <t>Обложки пластиковые для переплета документов</t>
  </si>
  <si>
    <t>Бумага миллиметровая в папках</t>
  </si>
  <si>
    <t>Трудовая книжка</t>
  </si>
  <si>
    <t>Вкладыш в трудовую книжку</t>
  </si>
  <si>
    <t>Приложение № 3</t>
  </si>
  <si>
    <t>к ведомости потребности ТМЦ на предприятие МУП "Ухтаводоканал"   на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</si>
</sst>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 Cyr"/>
      <family val="0"/>
    </font>
    <font>
      <i/>
      <sz val="8"/>
      <color indexed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0" fillId="0" borderId="0" xfId="0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Fill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1" fillId="0" borderId="2" xfId="0" applyFont="1" applyFill="1" applyBorder="1" applyAlignment="1">
      <alignment vertical="center" wrapText="1" shrinkToFit="1"/>
    </xf>
    <xf numFmtId="0" fontId="1" fillId="0" borderId="2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horizontal="right" vertical="center" wrapText="1" shrinkToFit="1"/>
    </xf>
    <xf numFmtId="0" fontId="5" fillId="0" borderId="2" xfId="0" applyFont="1" applyBorder="1" applyAlignment="1">
      <alignment horizontal="right" vertical="center" wrapText="1" shrinkToFit="1"/>
    </xf>
    <xf numFmtId="0" fontId="1" fillId="0" borderId="2" xfId="0" applyFont="1" applyFill="1" applyBorder="1" applyAlignment="1">
      <alignment horizontal="right" vertical="center" wrapText="1" shrinkToFit="1"/>
    </xf>
    <xf numFmtId="0" fontId="1" fillId="0" borderId="2" xfId="0" applyFont="1" applyBorder="1" applyAlignment="1">
      <alignment horizontal="right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pane ySplit="4" topLeftCell="BM5" activePane="bottomLeft" state="frozen"/>
      <selection pane="topLeft" activeCell="A1" sqref="A1"/>
      <selection pane="bottomLeft" activeCell="O8" sqref="O8"/>
    </sheetView>
  </sheetViews>
  <sheetFormatPr defaultColWidth="9.00390625" defaultRowHeight="12.75"/>
  <cols>
    <col min="1" max="1" width="3.25390625" style="1" customWidth="1"/>
    <col min="2" max="2" width="24.25390625" style="7" customWidth="1"/>
    <col min="3" max="3" width="4.125" style="15" customWidth="1"/>
    <col min="4" max="4" width="8.75390625" style="26" customWidth="1"/>
    <col min="5" max="5" width="8.75390625" style="27" customWidth="1"/>
    <col min="6" max="6" width="8.625" style="27" bestFit="1" customWidth="1"/>
    <col min="7" max="8" width="8.75390625" style="27" customWidth="1"/>
    <col min="9" max="10" width="8.375" style="1" hidden="1" customWidth="1"/>
    <col min="11" max="16384" width="9.125" style="1" customWidth="1"/>
  </cols>
  <sheetData>
    <row r="1" spans="1:9" ht="12.75">
      <c r="A1" s="4"/>
      <c r="C1" s="3"/>
      <c r="I1" s="3"/>
    </row>
    <row r="2" spans="1:12" ht="12.75" customHeight="1">
      <c r="A2" s="5"/>
      <c r="B2" s="8"/>
      <c r="C2" s="3"/>
      <c r="D2" s="28"/>
      <c r="E2" s="29"/>
      <c r="F2" s="61" t="s">
        <v>84</v>
      </c>
      <c r="G2" s="61"/>
      <c r="H2" s="61"/>
      <c r="I2" s="4"/>
      <c r="J2" s="2"/>
      <c r="K2" s="23"/>
      <c r="L2" s="23"/>
    </row>
    <row r="3" spans="1:12" ht="12.75">
      <c r="A3" s="5"/>
      <c r="B3" s="53" t="s">
        <v>85</v>
      </c>
      <c r="C3" s="3"/>
      <c r="D3" s="28"/>
      <c r="E3" s="29"/>
      <c r="F3" s="29"/>
      <c r="G3" s="29"/>
      <c r="H3" s="29"/>
      <c r="I3" s="4"/>
      <c r="J3" s="2"/>
      <c r="K3" s="23"/>
      <c r="L3" s="23"/>
    </row>
    <row r="4" spans="1:10" s="7" customFormat="1" ht="30" customHeight="1">
      <c r="A4" s="6" t="s">
        <v>0</v>
      </c>
      <c r="B4" s="6" t="s">
        <v>1</v>
      </c>
      <c r="C4" s="6" t="s">
        <v>3</v>
      </c>
      <c r="D4" s="39" t="s">
        <v>71</v>
      </c>
      <c r="E4" s="40" t="s">
        <v>72</v>
      </c>
      <c r="F4" s="40" t="s">
        <v>73</v>
      </c>
      <c r="G4" s="40" t="s">
        <v>74</v>
      </c>
      <c r="H4" s="40" t="s">
        <v>4</v>
      </c>
      <c r="I4" s="6" t="s">
        <v>2</v>
      </c>
      <c r="J4" s="6" t="s">
        <v>5</v>
      </c>
    </row>
    <row r="5" spans="1:10" s="7" customFormat="1" ht="12.75" customHeight="1">
      <c r="A5" s="6">
        <v>1</v>
      </c>
      <c r="B5" s="6">
        <v>2</v>
      </c>
      <c r="C5" s="6">
        <v>5</v>
      </c>
      <c r="D5" s="39">
        <v>6</v>
      </c>
      <c r="E5" s="40">
        <v>7</v>
      </c>
      <c r="F5" s="40">
        <v>8</v>
      </c>
      <c r="G5" s="40">
        <v>9</v>
      </c>
      <c r="H5" s="40">
        <v>10</v>
      </c>
      <c r="I5" s="6">
        <v>11</v>
      </c>
      <c r="J5" s="6">
        <v>12</v>
      </c>
    </row>
    <row r="6" spans="1:10" s="10" customFormat="1" ht="18.75" customHeight="1">
      <c r="A6" s="11">
        <v>1</v>
      </c>
      <c r="B6" s="9" t="s">
        <v>17</v>
      </c>
      <c r="C6" s="14" t="s">
        <v>11</v>
      </c>
      <c r="D6" s="30">
        <v>614</v>
      </c>
      <c r="E6" s="31">
        <v>553</v>
      </c>
      <c r="F6" s="31">
        <v>241</v>
      </c>
      <c r="G6" s="31">
        <v>413</v>
      </c>
      <c r="H6" s="32">
        <f aca="true" t="shared" si="0" ref="H6:H37">SUM(D6:G6)</f>
        <v>1821</v>
      </c>
      <c r="I6" s="13">
        <v>125</v>
      </c>
      <c r="J6" s="18">
        <v>227625</v>
      </c>
    </row>
    <row r="7" spans="1:10" s="10" customFormat="1" ht="20.25" customHeight="1">
      <c r="A7" s="11">
        <v>2</v>
      </c>
      <c r="B7" s="9" t="s">
        <v>18</v>
      </c>
      <c r="C7" s="14" t="s">
        <v>11</v>
      </c>
      <c r="D7" s="30">
        <v>2</v>
      </c>
      <c r="E7" s="31">
        <v>2</v>
      </c>
      <c r="F7" s="31">
        <v>8</v>
      </c>
      <c r="G7" s="31">
        <v>5</v>
      </c>
      <c r="H7" s="32">
        <f t="shared" si="0"/>
        <v>17</v>
      </c>
      <c r="I7" s="13">
        <v>220</v>
      </c>
      <c r="J7" s="18">
        <v>3740</v>
      </c>
    </row>
    <row r="8" spans="1:10" s="10" customFormat="1" ht="27.75" customHeight="1">
      <c r="A8" s="11">
        <v>3</v>
      </c>
      <c r="B8" s="9" t="s">
        <v>19</v>
      </c>
      <c r="C8" s="14" t="s">
        <v>6</v>
      </c>
      <c r="D8" s="30">
        <v>21</v>
      </c>
      <c r="E8" s="31">
        <v>26</v>
      </c>
      <c r="F8" s="31">
        <v>31</v>
      </c>
      <c r="G8" s="31">
        <v>80</v>
      </c>
      <c r="H8" s="32">
        <f t="shared" si="0"/>
        <v>158</v>
      </c>
      <c r="I8" s="13">
        <v>29</v>
      </c>
      <c r="J8" s="18">
        <v>4582</v>
      </c>
    </row>
    <row r="9" spans="1:10" s="10" customFormat="1" ht="36" customHeight="1">
      <c r="A9" s="11">
        <v>4</v>
      </c>
      <c r="B9" s="9" t="s">
        <v>20</v>
      </c>
      <c r="C9" s="14" t="s">
        <v>6</v>
      </c>
      <c r="D9" s="30">
        <v>174</v>
      </c>
      <c r="E9" s="31">
        <v>80</v>
      </c>
      <c r="F9" s="31"/>
      <c r="G9" s="31">
        <v>96</v>
      </c>
      <c r="H9" s="32">
        <f t="shared" si="0"/>
        <v>350</v>
      </c>
      <c r="I9" s="13">
        <v>70</v>
      </c>
      <c r="J9" s="18">
        <v>24500</v>
      </c>
    </row>
    <row r="10" spans="1:10" s="10" customFormat="1" ht="29.25" customHeight="1">
      <c r="A10" s="11">
        <v>5</v>
      </c>
      <c r="B10" s="9" t="s">
        <v>21</v>
      </c>
      <c r="C10" s="14" t="s">
        <v>6</v>
      </c>
      <c r="D10" s="30">
        <v>108</v>
      </c>
      <c r="E10" s="31">
        <v>10</v>
      </c>
      <c r="F10" s="31"/>
      <c r="G10" s="31"/>
      <c r="H10" s="32">
        <f t="shared" si="0"/>
        <v>118</v>
      </c>
      <c r="I10" s="13">
        <v>131</v>
      </c>
      <c r="J10" s="18">
        <v>15458</v>
      </c>
    </row>
    <row r="11" spans="1:10" s="10" customFormat="1" ht="26.25" customHeight="1">
      <c r="A11" s="11">
        <v>6</v>
      </c>
      <c r="B11" s="9" t="s">
        <v>22</v>
      </c>
      <c r="C11" s="14" t="s">
        <v>6</v>
      </c>
      <c r="D11" s="30">
        <v>39</v>
      </c>
      <c r="E11" s="31">
        <v>34</v>
      </c>
      <c r="F11" s="31"/>
      <c r="G11" s="31"/>
      <c r="H11" s="32">
        <f t="shared" si="0"/>
        <v>73</v>
      </c>
      <c r="I11" s="13">
        <v>48</v>
      </c>
      <c r="J11" s="18">
        <v>3504</v>
      </c>
    </row>
    <row r="12" spans="1:10" s="10" customFormat="1" ht="15" customHeight="1">
      <c r="A12" s="11">
        <v>7</v>
      </c>
      <c r="B12" s="9" t="s">
        <v>23</v>
      </c>
      <c r="C12" s="14" t="s">
        <v>6</v>
      </c>
      <c r="D12" s="30">
        <v>70</v>
      </c>
      <c r="E12" s="31">
        <v>69</v>
      </c>
      <c r="F12" s="31"/>
      <c r="G12" s="31">
        <v>160</v>
      </c>
      <c r="H12" s="32">
        <f t="shared" si="0"/>
        <v>299</v>
      </c>
      <c r="I12" s="13">
        <v>63</v>
      </c>
      <c r="J12" s="18">
        <v>18837</v>
      </c>
    </row>
    <row r="13" spans="1:10" s="10" customFormat="1" ht="13.5" customHeight="1">
      <c r="A13" s="11">
        <v>8</v>
      </c>
      <c r="B13" s="9" t="s">
        <v>25</v>
      </c>
      <c r="C13" s="14" t="s">
        <v>6</v>
      </c>
      <c r="D13" s="30">
        <v>94</v>
      </c>
      <c r="E13" s="31">
        <v>109</v>
      </c>
      <c r="F13" s="31"/>
      <c r="G13" s="31">
        <v>178</v>
      </c>
      <c r="H13" s="32">
        <f t="shared" si="0"/>
        <v>381</v>
      </c>
      <c r="I13" s="13">
        <v>25</v>
      </c>
      <c r="J13" s="18">
        <v>9525</v>
      </c>
    </row>
    <row r="14" spans="1:10" s="10" customFormat="1" ht="13.5" customHeight="1">
      <c r="A14" s="11"/>
      <c r="B14" s="9" t="s">
        <v>77</v>
      </c>
      <c r="C14" s="14" t="s">
        <v>6</v>
      </c>
      <c r="D14" s="30"/>
      <c r="E14" s="31"/>
      <c r="F14" s="31"/>
      <c r="G14" s="31">
        <v>30</v>
      </c>
      <c r="H14" s="32">
        <f t="shared" si="0"/>
        <v>30</v>
      </c>
      <c r="I14" s="13">
        <v>14</v>
      </c>
      <c r="J14" s="18">
        <v>420</v>
      </c>
    </row>
    <row r="15" spans="1:10" s="10" customFormat="1" ht="22.5" customHeight="1">
      <c r="A15" s="11">
        <v>9</v>
      </c>
      <c r="B15" s="9" t="s">
        <v>24</v>
      </c>
      <c r="C15" s="14" t="s">
        <v>6</v>
      </c>
      <c r="D15" s="30">
        <v>92</v>
      </c>
      <c r="E15" s="31">
        <v>85</v>
      </c>
      <c r="F15" s="31"/>
      <c r="G15" s="31">
        <v>129</v>
      </c>
      <c r="H15" s="32">
        <f t="shared" si="0"/>
        <v>306</v>
      </c>
      <c r="I15" s="13">
        <v>10</v>
      </c>
      <c r="J15" s="18">
        <v>3060</v>
      </c>
    </row>
    <row r="16" spans="1:10" s="10" customFormat="1" ht="26.25" customHeight="1">
      <c r="A16" s="11">
        <v>10</v>
      </c>
      <c r="B16" s="9" t="s">
        <v>26</v>
      </c>
      <c r="C16" s="14" t="s">
        <v>6</v>
      </c>
      <c r="D16" s="30">
        <v>55</v>
      </c>
      <c r="E16" s="31">
        <v>16</v>
      </c>
      <c r="F16" s="31"/>
      <c r="G16" s="31"/>
      <c r="H16" s="32">
        <f t="shared" si="0"/>
        <v>71</v>
      </c>
      <c r="I16" s="13">
        <v>74</v>
      </c>
      <c r="J16" s="18">
        <v>5254</v>
      </c>
    </row>
    <row r="17" spans="1:10" s="10" customFormat="1" ht="26.25" customHeight="1">
      <c r="A17" s="11">
        <v>11</v>
      </c>
      <c r="B17" s="9" t="s">
        <v>27</v>
      </c>
      <c r="C17" s="14" t="s">
        <v>6</v>
      </c>
      <c r="D17" s="30">
        <v>31</v>
      </c>
      <c r="E17" s="31">
        <v>33</v>
      </c>
      <c r="F17" s="31"/>
      <c r="G17" s="31"/>
      <c r="H17" s="32">
        <f t="shared" si="0"/>
        <v>64</v>
      </c>
      <c r="I17" s="13">
        <v>74</v>
      </c>
      <c r="J17" s="18">
        <v>4736</v>
      </c>
    </row>
    <row r="18" spans="1:10" s="10" customFormat="1" ht="22.5" customHeight="1">
      <c r="A18" s="11">
        <v>12</v>
      </c>
      <c r="B18" s="9" t="s">
        <v>28</v>
      </c>
      <c r="C18" s="14" t="s">
        <v>6</v>
      </c>
      <c r="D18" s="30">
        <v>50</v>
      </c>
      <c r="E18" s="31">
        <v>29</v>
      </c>
      <c r="F18" s="31">
        <v>5</v>
      </c>
      <c r="G18" s="31">
        <v>105</v>
      </c>
      <c r="H18" s="32">
        <f t="shared" si="0"/>
        <v>189</v>
      </c>
      <c r="I18" s="13">
        <v>68</v>
      </c>
      <c r="J18" s="18">
        <v>12852</v>
      </c>
    </row>
    <row r="19" spans="1:10" s="10" customFormat="1" ht="19.5" customHeight="1">
      <c r="A19" s="11">
        <v>13</v>
      </c>
      <c r="B19" s="9" t="s">
        <v>29</v>
      </c>
      <c r="C19" s="14" t="s">
        <v>6</v>
      </c>
      <c r="D19" s="30">
        <v>122</v>
      </c>
      <c r="E19" s="31">
        <v>98</v>
      </c>
      <c r="F19" s="31">
        <v>30</v>
      </c>
      <c r="G19" s="31">
        <v>198</v>
      </c>
      <c r="H19" s="32">
        <f t="shared" si="0"/>
        <v>448</v>
      </c>
      <c r="I19" s="13">
        <v>68</v>
      </c>
      <c r="J19" s="18">
        <v>30464</v>
      </c>
    </row>
    <row r="20" spans="1:10" s="10" customFormat="1" ht="17.25" customHeight="1">
      <c r="A20" s="11">
        <v>14</v>
      </c>
      <c r="B20" s="9" t="s">
        <v>30</v>
      </c>
      <c r="C20" s="14" t="s">
        <v>6</v>
      </c>
      <c r="D20" s="30">
        <v>103</v>
      </c>
      <c r="E20" s="31">
        <v>49</v>
      </c>
      <c r="F20" s="31"/>
      <c r="G20" s="31">
        <v>108</v>
      </c>
      <c r="H20" s="32">
        <f t="shared" si="0"/>
        <v>260</v>
      </c>
      <c r="I20" s="13">
        <v>5</v>
      </c>
      <c r="J20" s="18">
        <v>1300</v>
      </c>
    </row>
    <row r="21" spans="1:10" s="10" customFormat="1" ht="26.25" customHeight="1">
      <c r="A21" s="11">
        <v>15</v>
      </c>
      <c r="B21" s="9" t="s">
        <v>31</v>
      </c>
      <c r="C21" s="14" t="s">
        <v>6</v>
      </c>
      <c r="D21" s="30">
        <v>104</v>
      </c>
      <c r="E21" s="31">
        <v>132</v>
      </c>
      <c r="F21" s="31"/>
      <c r="G21" s="31">
        <v>205</v>
      </c>
      <c r="H21" s="32">
        <f t="shared" si="0"/>
        <v>441</v>
      </c>
      <c r="I21" s="13">
        <v>7</v>
      </c>
      <c r="J21" s="18">
        <v>3087</v>
      </c>
    </row>
    <row r="22" spans="1:10" s="10" customFormat="1" ht="21" customHeight="1">
      <c r="A22" s="11">
        <v>16</v>
      </c>
      <c r="B22" s="9" t="s">
        <v>60</v>
      </c>
      <c r="C22" s="14" t="s">
        <v>12</v>
      </c>
      <c r="D22" s="30">
        <v>78</v>
      </c>
      <c r="E22" s="31">
        <v>77</v>
      </c>
      <c r="F22" s="31"/>
      <c r="G22" s="31">
        <v>108</v>
      </c>
      <c r="H22" s="32">
        <f t="shared" si="0"/>
        <v>263</v>
      </c>
      <c r="I22" s="13">
        <v>98</v>
      </c>
      <c r="J22" s="18">
        <v>25774</v>
      </c>
    </row>
    <row r="23" spans="1:10" s="10" customFormat="1" ht="28.5" customHeight="1">
      <c r="A23" s="11">
        <v>17</v>
      </c>
      <c r="B23" s="9" t="s">
        <v>32</v>
      </c>
      <c r="C23" s="14" t="s">
        <v>6</v>
      </c>
      <c r="D23" s="30">
        <v>23</v>
      </c>
      <c r="E23" s="31">
        <v>16</v>
      </c>
      <c r="F23" s="31"/>
      <c r="G23" s="31">
        <v>201</v>
      </c>
      <c r="H23" s="32">
        <f t="shared" si="0"/>
        <v>240</v>
      </c>
      <c r="I23" s="13">
        <v>101</v>
      </c>
      <c r="J23" s="18">
        <v>24240</v>
      </c>
    </row>
    <row r="24" spans="1:10" s="10" customFormat="1" ht="21" customHeight="1">
      <c r="A24" s="11">
        <v>18</v>
      </c>
      <c r="B24" s="9" t="s">
        <v>33</v>
      </c>
      <c r="C24" s="14" t="s">
        <v>6</v>
      </c>
      <c r="D24" s="30">
        <v>126</v>
      </c>
      <c r="E24" s="31">
        <v>87</v>
      </c>
      <c r="F24" s="31"/>
      <c r="G24" s="31"/>
      <c r="H24" s="32">
        <f t="shared" si="0"/>
        <v>213</v>
      </c>
      <c r="I24" s="13">
        <v>2</v>
      </c>
      <c r="J24" s="18">
        <v>426</v>
      </c>
    </row>
    <row r="25" spans="1:10" s="10" customFormat="1" ht="23.25" customHeight="1">
      <c r="A25" s="11">
        <v>19</v>
      </c>
      <c r="B25" s="9" t="s">
        <v>34</v>
      </c>
      <c r="C25" s="14" t="s">
        <v>6</v>
      </c>
      <c r="D25" s="30">
        <v>60</v>
      </c>
      <c r="E25" s="31"/>
      <c r="F25" s="31"/>
      <c r="G25" s="31"/>
      <c r="H25" s="32">
        <f t="shared" si="0"/>
        <v>60</v>
      </c>
      <c r="I25" s="13">
        <v>9</v>
      </c>
      <c r="J25" s="18">
        <v>540</v>
      </c>
    </row>
    <row r="26" spans="1:10" s="10" customFormat="1" ht="27.75" customHeight="1">
      <c r="A26" s="11">
        <v>20</v>
      </c>
      <c r="B26" s="9" t="s">
        <v>67</v>
      </c>
      <c r="C26" s="14" t="s">
        <v>6</v>
      </c>
      <c r="D26" s="30">
        <v>53</v>
      </c>
      <c r="E26" s="31"/>
      <c r="F26" s="31"/>
      <c r="G26" s="31"/>
      <c r="H26" s="32">
        <f t="shared" si="0"/>
        <v>53</v>
      </c>
      <c r="I26" s="13">
        <v>41</v>
      </c>
      <c r="J26" s="18">
        <v>2173</v>
      </c>
    </row>
    <row r="27" spans="1:10" s="10" customFormat="1" ht="22.5" customHeight="1">
      <c r="A27" s="11">
        <v>21</v>
      </c>
      <c r="B27" s="9" t="s">
        <v>35</v>
      </c>
      <c r="C27" s="14" t="s">
        <v>6</v>
      </c>
      <c r="D27" s="30">
        <v>149</v>
      </c>
      <c r="E27" s="31">
        <v>159</v>
      </c>
      <c r="F27" s="31"/>
      <c r="G27" s="31">
        <v>240</v>
      </c>
      <c r="H27" s="32">
        <f t="shared" si="0"/>
        <v>548</v>
      </c>
      <c r="I27" s="13">
        <v>10</v>
      </c>
      <c r="J27" s="18">
        <v>5480</v>
      </c>
    </row>
    <row r="28" spans="1:10" s="10" customFormat="1" ht="24" customHeight="1">
      <c r="A28" s="11">
        <v>22</v>
      </c>
      <c r="B28" s="9" t="s">
        <v>36</v>
      </c>
      <c r="C28" s="14" t="s">
        <v>6</v>
      </c>
      <c r="D28" s="30">
        <v>157</v>
      </c>
      <c r="E28" s="31"/>
      <c r="F28" s="31"/>
      <c r="G28" s="31">
        <v>52</v>
      </c>
      <c r="H28" s="32">
        <f t="shared" si="0"/>
        <v>209</v>
      </c>
      <c r="I28" s="13">
        <v>27</v>
      </c>
      <c r="J28" s="18">
        <v>5643</v>
      </c>
    </row>
    <row r="29" spans="1:10" s="10" customFormat="1" ht="24" customHeight="1">
      <c r="A29" s="11">
        <v>23</v>
      </c>
      <c r="B29" s="9" t="s">
        <v>37</v>
      </c>
      <c r="C29" s="14" t="s">
        <v>6</v>
      </c>
      <c r="D29" s="30"/>
      <c r="E29" s="31">
        <v>10</v>
      </c>
      <c r="F29" s="31"/>
      <c r="G29" s="31"/>
      <c r="H29" s="32">
        <f t="shared" si="0"/>
        <v>10</v>
      </c>
      <c r="I29" s="13">
        <v>27</v>
      </c>
      <c r="J29" s="18">
        <v>270</v>
      </c>
    </row>
    <row r="30" spans="1:10" s="10" customFormat="1" ht="24.75" customHeight="1">
      <c r="A30" s="11">
        <v>24</v>
      </c>
      <c r="B30" s="9" t="s">
        <v>38</v>
      </c>
      <c r="C30" s="14" t="s">
        <v>6</v>
      </c>
      <c r="D30" s="30">
        <v>138</v>
      </c>
      <c r="E30" s="31"/>
      <c r="F30" s="31"/>
      <c r="G30" s="31">
        <v>88</v>
      </c>
      <c r="H30" s="32">
        <f t="shared" si="0"/>
        <v>226</v>
      </c>
      <c r="I30" s="13">
        <v>16</v>
      </c>
      <c r="J30" s="18">
        <v>3616</v>
      </c>
    </row>
    <row r="31" spans="1:10" s="10" customFormat="1" ht="27.75" customHeight="1">
      <c r="A31" s="11">
        <v>25</v>
      </c>
      <c r="B31" s="9" t="s">
        <v>39</v>
      </c>
      <c r="C31" s="14" t="s">
        <v>6</v>
      </c>
      <c r="D31" s="30"/>
      <c r="E31" s="31"/>
      <c r="F31" s="31">
        <v>120</v>
      </c>
      <c r="G31" s="31"/>
      <c r="H31" s="32">
        <f t="shared" si="0"/>
        <v>120</v>
      </c>
      <c r="I31" s="13">
        <v>16</v>
      </c>
      <c r="J31" s="18">
        <v>1920</v>
      </c>
    </row>
    <row r="32" spans="1:10" s="10" customFormat="1" ht="17.25" customHeight="1">
      <c r="A32" s="11">
        <v>26</v>
      </c>
      <c r="B32" s="9" t="s">
        <v>40</v>
      </c>
      <c r="C32" s="14" t="s">
        <v>6</v>
      </c>
      <c r="D32" s="30"/>
      <c r="E32" s="31">
        <v>12</v>
      </c>
      <c r="F32" s="31"/>
      <c r="G32" s="31"/>
      <c r="H32" s="32">
        <f t="shared" si="0"/>
        <v>12</v>
      </c>
      <c r="I32" s="13">
        <v>9</v>
      </c>
      <c r="J32" s="18">
        <v>108</v>
      </c>
    </row>
    <row r="33" spans="1:10" s="10" customFormat="1" ht="18" customHeight="1">
      <c r="A33" s="11">
        <v>27</v>
      </c>
      <c r="B33" s="9" t="s">
        <v>41</v>
      </c>
      <c r="C33" s="14" t="s">
        <v>6</v>
      </c>
      <c r="D33" s="30">
        <v>46</v>
      </c>
      <c r="E33" s="31">
        <v>2</v>
      </c>
      <c r="F33" s="31"/>
      <c r="G33" s="31"/>
      <c r="H33" s="32">
        <f t="shared" si="0"/>
        <v>48</v>
      </c>
      <c r="I33" s="13">
        <v>9</v>
      </c>
      <c r="J33" s="18">
        <v>108</v>
      </c>
    </row>
    <row r="34" spans="1:10" s="10" customFormat="1" ht="18.75" customHeight="1">
      <c r="A34" s="11">
        <v>28</v>
      </c>
      <c r="B34" s="9" t="s">
        <v>42</v>
      </c>
      <c r="C34" s="14" t="s">
        <v>6</v>
      </c>
      <c r="D34" s="30">
        <v>32</v>
      </c>
      <c r="E34" s="31">
        <v>29</v>
      </c>
      <c r="F34" s="31"/>
      <c r="G34" s="31"/>
      <c r="H34" s="32">
        <f t="shared" si="0"/>
        <v>61</v>
      </c>
      <c r="I34" s="13">
        <v>9</v>
      </c>
      <c r="J34" s="18">
        <v>549</v>
      </c>
    </row>
    <row r="35" spans="1:10" s="10" customFormat="1" ht="26.25" customHeight="1">
      <c r="A35" s="11">
        <v>29</v>
      </c>
      <c r="B35" s="9" t="s">
        <v>43</v>
      </c>
      <c r="C35" s="14" t="s">
        <v>13</v>
      </c>
      <c r="D35" s="30">
        <v>57</v>
      </c>
      <c r="E35" s="31">
        <v>32</v>
      </c>
      <c r="F35" s="31"/>
      <c r="G35" s="31"/>
      <c r="H35" s="35">
        <f t="shared" si="0"/>
        <v>89</v>
      </c>
      <c r="I35" s="12">
        <v>50</v>
      </c>
      <c r="J35" s="18">
        <v>4450</v>
      </c>
    </row>
    <row r="36" spans="1:10" s="10" customFormat="1" ht="23.25" customHeight="1">
      <c r="A36" s="11">
        <v>30</v>
      </c>
      <c r="B36" s="9" t="s">
        <v>44</v>
      </c>
      <c r="C36" s="14" t="s">
        <v>13</v>
      </c>
      <c r="D36" s="30">
        <v>13</v>
      </c>
      <c r="E36" s="31"/>
      <c r="F36" s="31"/>
      <c r="G36" s="31"/>
      <c r="H36" s="35">
        <f t="shared" si="0"/>
        <v>13</v>
      </c>
      <c r="I36" s="12">
        <v>49</v>
      </c>
      <c r="J36" s="18">
        <v>637</v>
      </c>
    </row>
    <row r="37" spans="1:10" s="10" customFormat="1" ht="26.25" customHeight="1">
      <c r="A37" s="11">
        <v>31</v>
      </c>
      <c r="B37" s="9" t="s">
        <v>45</v>
      </c>
      <c r="C37" s="14" t="s">
        <v>6</v>
      </c>
      <c r="D37" s="30">
        <v>24</v>
      </c>
      <c r="E37" s="31">
        <v>20</v>
      </c>
      <c r="F37" s="31"/>
      <c r="G37" s="31">
        <v>20</v>
      </c>
      <c r="H37" s="35">
        <f t="shared" si="0"/>
        <v>64</v>
      </c>
      <c r="I37" s="12">
        <v>61</v>
      </c>
      <c r="J37" s="18">
        <v>3904</v>
      </c>
    </row>
    <row r="38" spans="1:10" s="10" customFormat="1" ht="23.25" customHeight="1">
      <c r="A38" s="11">
        <v>32</v>
      </c>
      <c r="B38" s="9" t="s">
        <v>46</v>
      </c>
      <c r="C38" s="14" t="s">
        <v>6</v>
      </c>
      <c r="D38" s="30">
        <v>214</v>
      </c>
      <c r="E38" s="31"/>
      <c r="F38" s="31"/>
      <c r="G38" s="31">
        <v>56</v>
      </c>
      <c r="H38" s="35">
        <f aca="true" t="shared" si="1" ref="H38:H69">SUM(D38:G38)</f>
        <v>270</v>
      </c>
      <c r="I38" s="12">
        <v>2</v>
      </c>
      <c r="J38" s="18">
        <v>540</v>
      </c>
    </row>
    <row r="39" spans="1:10" s="10" customFormat="1" ht="22.5" customHeight="1">
      <c r="A39" s="11">
        <v>33</v>
      </c>
      <c r="B39" s="9" t="s">
        <v>47</v>
      </c>
      <c r="C39" s="14" t="s">
        <v>6</v>
      </c>
      <c r="D39" s="30">
        <v>109</v>
      </c>
      <c r="E39" s="31">
        <v>62</v>
      </c>
      <c r="F39" s="31"/>
      <c r="G39" s="31">
        <v>22</v>
      </c>
      <c r="H39" s="35">
        <f t="shared" si="1"/>
        <v>193</v>
      </c>
      <c r="I39" s="12">
        <v>9</v>
      </c>
      <c r="J39" s="18">
        <v>1737</v>
      </c>
    </row>
    <row r="40" spans="1:10" s="10" customFormat="1" ht="21.75" customHeight="1">
      <c r="A40" s="11">
        <v>34</v>
      </c>
      <c r="B40" s="9" t="s">
        <v>48</v>
      </c>
      <c r="C40" s="14" t="s">
        <v>6</v>
      </c>
      <c r="D40" s="30">
        <v>11</v>
      </c>
      <c r="E40" s="31">
        <v>4</v>
      </c>
      <c r="F40" s="31"/>
      <c r="G40" s="31"/>
      <c r="H40" s="35">
        <f t="shared" si="1"/>
        <v>15</v>
      </c>
      <c r="I40" s="12">
        <v>328</v>
      </c>
      <c r="J40" s="18">
        <v>4920</v>
      </c>
    </row>
    <row r="41" spans="1:10" s="10" customFormat="1" ht="23.25" customHeight="1">
      <c r="A41" s="11">
        <v>35</v>
      </c>
      <c r="B41" s="9" t="s">
        <v>51</v>
      </c>
      <c r="C41" s="14" t="s">
        <v>6</v>
      </c>
      <c r="D41" s="30">
        <v>14</v>
      </c>
      <c r="E41" s="31">
        <v>11</v>
      </c>
      <c r="F41" s="31"/>
      <c r="G41" s="31"/>
      <c r="H41" s="35">
        <f t="shared" si="1"/>
        <v>25</v>
      </c>
      <c r="I41" s="12">
        <v>92</v>
      </c>
      <c r="J41" s="18">
        <v>2300</v>
      </c>
    </row>
    <row r="42" spans="1:10" s="10" customFormat="1" ht="16.5" customHeight="1">
      <c r="A42" s="11">
        <v>36</v>
      </c>
      <c r="B42" s="9" t="s">
        <v>49</v>
      </c>
      <c r="C42" s="14" t="s">
        <v>12</v>
      </c>
      <c r="D42" s="30">
        <v>44</v>
      </c>
      <c r="E42" s="31">
        <v>27</v>
      </c>
      <c r="F42" s="31"/>
      <c r="G42" s="31">
        <v>80</v>
      </c>
      <c r="H42" s="35">
        <f t="shared" si="1"/>
        <v>151</v>
      </c>
      <c r="I42" s="12">
        <v>6</v>
      </c>
      <c r="J42" s="18">
        <v>906</v>
      </c>
    </row>
    <row r="43" spans="1:10" s="10" customFormat="1" ht="16.5" customHeight="1">
      <c r="A43" s="11">
        <v>37</v>
      </c>
      <c r="B43" s="9" t="s">
        <v>50</v>
      </c>
      <c r="C43" s="16" t="s">
        <v>12</v>
      </c>
      <c r="D43" s="37">
        <v>61</v>
      </c>
      <c r="E43" s="38">
        <v>29</v>
      </c>
      <c r="F43" s="38"/>
      <c r="G43" s="38">
        <v>59</v>
      </c>
      <c r="H43" s="36">
        <f t="shared" si="1"/>
        <v>149</v>
      </c>
      <c r="I43" s="21">
        <v>9</v>
      </c>
      <c r="J43" s="41">
        <v>1341</v>
      </c>
    </row>
    <row r="44" spans="1:10" s="17" customFormat="1" ht="22.5">
      <c r="A44" s="11">
        <v>38</v>
      </c>
      <c r="B44" s="22" t="s">
        <v>52</v>
      </c>
      <c r="C44" s="14" t="s">
        <v>6</v>
      </c>
      <c r="D44" s="37">
        <v>11</v>
      </c>
      <c r="E44" s="38">
        <v>4</v>
      </c>
      <c r="F44" s="38"/>
      <c r="G44" s="38">
        <v>2</v>
      </c>
      <c r="H44" s="36">
        <f t="shared" si="1"/>
        <v>17</v>
      </c>
      <c r="I44" s="20">
        <v>14</v>
      </c>
      <c r="J44" s="24">
        <v>238</v>
      </c>
    </row>
    <row r="45" spans="1:10" s="10" customFormat="1" ht="22.5" customHeight="1">
      <c r="A45" s="11">
        <v>39</v>
      </c>
      <c r="B45" s="22" t="s">
        <v>53</v>
      </c>
      <c r="C45" s="14" t="s">
        <v>12</v>
      </c>
      <c r="D45" s="37">
        <v>12</v>
      </c>
      <c r="E45" s="38">
        <v>7</v>
      </c>
      <c r="F45" s="38"/>
      <c r="G45" s="38">
        <v>8</v>
      </c>
      <c r="H45" s="35">
        <f t="shared" si="1"/>
        <v>27</v>
      </c>
      <c r="I45" s="20">
        <v>10</v>
      </c>
      <c r="J45" s="18">
        <v>270</v>
      </c>
    </row>
    <row r="46" spans="1:10" s="10" customFormat="1" ht="24.75" customHeight="1">
      <c r="A46" s="11">
        <v>40</v>
      </c>
      <c r="B46" s="22" t="s">
        <v>54</v>
      </c>
      <c r="C46" s="14" t="s">
        <v>12</v>
      </c>
      <c r="D46" s="37">
        <v>33</v>
      </c>
      <c r="E46" s="38"/>
      <c r="F46" s="38"/>
      <c r="G46" s="38">
        <v>42</v>
      </c>
      <c r="H46" s="35">
        <f t="shared" si="1"/>
        <v>75</v>
      </c>
      <c r="I46" s="20">
        <v>12</v>
      </c>
      <c r="J46" s="18">
        <v>900</v>
      </c>
    </row>
    <row r="47" spans="1:10" s="10" customFormat="1" ht="20.25" customHeight="1">
      <c r="A47" s="11">
        <v>41</v>
      </c>
      <c r="B47" s="22" t="s">
        <v>55</v>
      </c>
      <c r="C47" s="14" t="s">
        <v>12</v>
      </c>
      <c r="D47" s="37">
        <v>133</v>
      </c>
      <c r="E47" s="38">
        <v>79</v>
      </c>
      <c r="F47" s="38"/>
      <c r="G47" s="38">
        <v>124</v>
      </c>
      <c r="H47" s="35">
        <f t="shared" si="1"/>
        <v>336</v>
      </c>
      <c r="I47" s="20">
        <v>6</v>
      </c>
      <c r="J47" s="18">
        <v>2016</v>
      </c>
    </row>
    <row r="48" spans="1:10" s="10" customFormat="1" ht="20.25" customHeight="1">
      <c r="A48" s="11">
        <v>42</v>
      </c>
      <c r="B48" s="22" t="s">
        <v>56</v>
      </c>
      <c r="C48" s="14" t="s">
        <v>14</v>
      </c>
      <c r="D48" s="37">
        <v>36</v>
      </c>
      <c r="E48" s="38">
        <v>28</v>
      </c>
      <c r="F48" s="38"/>
      <c r="G48" s="38">
        <v>40</v>
      </c>
      <c r="H48" s="35">
        <f t="shared" si="1"/>
        <v>104</v>
      </c>
      <c r="I48" s="20">
        <v>12</v>
      </c>
      <c r="J48" s="18">
        <v>1248</v>
      </c>
    </row>
    <row r="49" spans="1:10" s="10" customFormat="1" ht="20.25" customHeight="1">
      <c r="A49" s="11">
        <v>43</v>
      </c>
      <c r="B49" s="22" t="s">
        <v>57</v>
      </c>
      <c r="C49" s="14" t="s">
        <v>12</v>
      </c>
      <c r="D49" s="37">
        <v>24</v>
      </c>
      <c r="E49" s="38">
        <v>27</v>
      </c>
      <c r="F49" s="38"/>
      <c r="G49" s="38">
        <v>42</v>
      </c>
      <c r="H49" s="35">
        <f t="shared" si="1"/>
        <v>93</v>
      </c>
      <c r="I49" s="20">
        <v>33</v>
      </c>
      <c r="J49" s="18">
        <v>3069</v>
      </c>
    </row>
    <row r="50" spans="1:10" s="10" customFormat="1" ht="23.25" customHeight="1">
      <c r="A50" s="11">
        <v>44</v>
      </c>
      <c r="B50" s="22" t="s">
        <v>58</v>
      </c>
      <c r="C50" s="14" t="s">
        <v>12</v>
      </c>
      <c r="D50" s="37">
        <v>17</v>
      </c>
      <c r="E50" s="38">
        <v>10</v>
      </c>
      <c r="F50" s="38"/>
      <c r="G50" s="38">
        <v>20</v>
      </c>
      <c r="H50" s="36">
        <f t="shared" si="1"/>
        <v>47</v>
      </c>
      <c r="I50" s="20">
        <v>83</v>
      </c>
      <c r="J50" s="18">
        <v>3901</v>
      </c>
    </row>
    <row r="51" spans="1:10" s="10" customFormat="1" ht="24" customHeight="1">
      <c r="A51" s="11">
        <v>45</v>
      </c>
      <c r="B51" s="22" t="s">
        <v>68</v>
      </c>
      <c r="C51" s="14" t="s">
        <v>6</v>
      </c>
      <c r="D51" s="37">
        <v>13</v>
      </c>
      <c r="E51" s="38">
        <v>6</v>
      </c>
      <c r="F51" s="38"/>
      <c r="G51" s="38"/>
      <c r="H51" s="36">
        <f t="shared" si="1"/>
        <v>19</v>
      </c>
      <c r="I51" s="20">
        <v>32</v>
      </c>
      <c r="J51" s="18">
        <v>608</v>
      </c>
    </row>
    <row r="52" spans="1:10" s="10" customFormat="1" ht="20.25" customHeight="1">
      <c r="A52" s="11">
        <v>46</v>
      </c>
      <c r="B52" s="22" t="s">
        <v>59</v>
      </c>
      <c r="C52" s="14" t="s">
        <v>12</v>
      </c>
      <c r="D52" s="37">
        <v>11</v>
      </c>
      <c r="E52" s="38">
        <v>6</v>
      </c>
      <c r="F52" s="38"/>
      <c r="G52" s="38">
        <v>24</v>
      </c>
      <c r="H52" s="36">
        <f t="shared" si="1"/>
        <v>41</v>
      </c>
      <c r="I52" s="20">
        <v>19</v>
      </c>
      <c r="J52" s="18">
        <v>779</v>
      </c>
    </row>
    <row r="53" spans="1:10" s="10" customFormat="1" ht="18.75" customHeight="1">
      <c r="A53" s="11">
        <v>47</v>
      </c>
      <c r="B53" s="22" t="s">
        <v>61</v>
      </c>
      <c r="C53" s="14" t="s">
        <v>12</v>
      </c>
      <c r="D53" s="37">
        <v>16</v>
      </c>
      <c r="E53" s="38">
        <v>18</v>
      </c>
      <c r="F53" s="38"/>
      <c r="G53" s="38"/>
      <c r="H53" s="36">
        <f t="shared" si="1"/>
        <v>34</v>
      </c>
      <c r="I53" s="20">
        <v>71</v>
      </c>
      <c r="J53" s="18">
        <v>2414</v>
      </c>
    </row>
    <row r="54" spans="1:10" s="10" customFormat="1" ht="22.5" customHeight="1">
      <c r="A54" s="11">
        <v>48</v>
      </c>
      <c r="B54" s="22" t="s">
        <v>69</v>
      </c>
      <c r="C54" s="14" t="s">
        <v>6</v>
      </c>
      <c r="D54" s="37">
        <v>101</v>
      </c>
      <c r="E54" s="38">
        <v>77</v>
      </c>
      <c r="F54" s="38"/>
      <c r="G54" s="38">
        <v>121</v>
      </c>
      <c r="H54" s="36">
        <f t="shared" si="1"/>
        <v>299</v>
      </c>
      <c r="I54" s="20">
        <v>28</v>
      </c>
      <c r="J54" s="18">
        <v>8372</v>
      </c>
    </row>
    <row r="55" spans="1:10" s="10" customFormat="1" ht="19.5" customHeight="1">
      <c r="A55" s="11">
        <v>49</v>
      </c>
      <c r="B55" s="22" t="s">
        <v>15</v>
      </c>
      <c r="C55" s="14" t="s">
        <v>6</v>
      </c>
      <c r="D55" s="37">
        <v>235</v>
      </c>
      <c r="E55" s="38">
        <v>307</v>
      </c>
      <c r="F55" s="38"/>
      <c r="G55" s="38">
        <v>471</v>
      </c>
      <c r="H55" s="36">
        <f t="shared" si="1"/>
        <v>1013</v>
      </c>
      <c r="I55" s="20">
        <v>12</v>
      </c>
      <c r="J55" s="18">
        <v>12156</v>
      </c>
    </row>
    <row r="56" spans="1:10" s="10" customFormat="1" ht="17.25" customHeight="1">
      <c r="A56" s="11">
        <v>50</v>
      </c>
      <c r="B56" s="22" t="s">
        <v>62</v>
      </c>
      <c r="C56" s="14" t="s">
        <v>6</v>
      </c>
      <c r="D56" s="37">
        <v>60</v>
      </c>
      <c r="E56" s="38">
        <v>52</v>
      </c>
      <c r="F56" s="38"/>
      <c r="G56" s="38">
        <v>61</v>
      </c>
      <c r="H56" s="36">
        <f t="shared" si="1"/>
        <v>173</v>
      </c>
      <c r="I56" s="20">
        <v>15</v>
      </c>
      <c r="J56" s="18">
        <v>2595</v>
      </c>
    </row>
    <row r="57" spans="1:10" s="10" customFormat="1" ht="18.75" customHeight="1">
      <c r="A57" s="11">
        <v>51</v>
      </c>
      <c r="B57" s="22" t="s">
        <v>66</v>
      </c>
      <c r="C57" s="14" t="s">
        <v>6</v>
      </c>
      <c r="D57" s="37">
        <v>28</v>
      </c>
      <c r="E57" s="38"/>
      <c r="F57" s="38"/>
      <c r="G57" s="38">
        <v>5</v>
      </c>
      <c r="H57" s="36">
        <f t="shared" si="1"/>
        <v>33</v>
      </c>
      <c r="I57" s="13">
        <v>112</v>
      </c>
      <c r="J57" s="18">
        <v>3696</v>
      </c>
    </row>
    <row r="58" spans="1:10" s="10" customFormat="1" ht="20.25" customHeight="1">
      <c r="A58" s="11">
        <v>52</v>
      </c>
      <c r="B58" s="22" t="s">
        <v>63</v>
      </c>
      <c r="C58" s="14" t="s">
        <v>6</v>
      </c>
      <c r="D58" s="37">
        <v>21</v>
      </c>
      <c r="E58" s="38"/>
      <c r="F58" s="38"/>
      <c r="G58" s="38"/>
      <c r="H58" s="36">
        <f t="shared" si="1"/>
        <v>21</v>
      </c>
      <c r="I58" s="13">
        <v>8</v>
      </c>
      <c r="J58" s="18">
        <v>168</v>
      </c>
    </row>
    <row r="59" spans="1:10" s="10" customFormat="1" ht="22.5" customHeight="1">
      <c r="A59" s="11">
        <v>53</v>
      </c>
      <c r="B59" s="22" t="s">
        <v>64</v>
      </c>
      <c r="C59" s="14" t="s">
        <v>6</v>
      </c>
      <c r="D59" s="37">
        <v>65</v>
      </c>
      <c r="E59" s="38">
        <v>17</v>
      </c>
      <c r="F59" s="38"/>
      <c r="G59" s="38">
        <v>134</v>
      </c>
      <c r="H59" s="36">
        <f t="shared" si="1"/>
        <v>216</v>
      </c>
      <c r="I59" s="13">
        <v>18</v>
      </c>
      <c r="J59" s="18">
        <v>3888</v>
      </c>
    </row>
    <row r="60" spans="1:10" s="10" customFormat="1" ht="19.5" customHeight="1">
      <c r="A60" s="11">
        <v>54</v>
      </c>
      <c r="B60" s="22" t="s">
        <v>65</v>
      </c>
      <c r="C60" s="14" t="s">
        <v>6</v>
      </c>
      <c r="D60" s="37">
        <v>1</v>
      </c>
      <c r="E60" s="38"/>
      <c r="F60" s="38"/>
      <c r="G60" s="38">
        <v>4</v>
      </c>
      <c r="H60" s="36">
        <f t="shared" si="1"/>
        <v>5</v>
      </c>
      <c r="I60" s="13">
        <v>21</v>
      </c>
      <c r="J60" s="18">
        <v>105</v>
      </c>
    </row>
    <row r="61" spans="1:10" s="10" customFormat="1" ht="18.75" customHeight="1">
      <c r="A61" s="11">
        <v>55</v>
      </c>
      <c r="B61" s="22" t="s">
        <v>70</v>
      </c>
      <c r="C61" s="14" t="s">
        <v>6</v>
      </c>
      <c r="D61" s="30">
        <v>77</v>
      </c>
      <c r="E61" s="31">
        <v>54</v>
      </c>
      <c r="F61" s="31"/>
      <c r="G61" s="31">
        <v>65</v>
      </c>
      <c r="H61" s="32">
        <f t="shared" si="1"/>
        <v>196</v>
      </c>
      <c r="I61" s="13">
        <v>54</v>
      </c>
      <c r="J61" s="18">
        <v>10584</v>
      </c>
    </row>
    <row r="62" spans="1:10" s="10" customFormat="1" ht="17.25" customHeight="1">
      <c r="A62" s="11">
        <v>56</v>
      </c>
      <c r="B62" s="22" t="s">
        <v>75</v>
      </c>
      <c r="C62" s="14" t="s">
        <v>6</v>
      </c>
      <c r="D62" s="30"/>
      <c r="E62" s="31"/>
      <c r="F62" s="31">
        <v>4</v>
      </c>
      <c r="G62" s="31"/>
      <c r="H62" s="32">
        <f t="shared" si="1"/>
        <v>4</v>
      </c>
      <c r="I62" s="13">
        <v>523</v>
      </c>
      <c r="J62" s="18">
        <v>2092</v>
      </c>
    </row>
    <row r="63" spans="1:10" s="10" customFormat="1" ht="24" customHeight="1">
      <c r="A63" s="11">
        <v>57</v>
      </c>
      <c r="B63" s="22" t="s">
        <v>81</v>
      </c>
      <c r="C63" s="14" t="s">
        <v>6</v>
      </c>
      <c r="D63" s="30"/>
      <c r="E63" s="31"/>
      <c r="F63" s="31">
        <v>4</v>
      </c>
      <c r="G63" s="31"/>
      <c r="H63" s="32">
        <f t="shared" si="1"/>
        <v>4</v>
      </c>
      <c r="I63" s="13">
        <v>53</v>
      </c>
      <c r="J63" s="18">
        <v>212</v>
      </c>
    </row>
    <row r="64" spans="1:10" s="10" customFormat="1" ht="21" customHeight="1">
      <c r="A64" s="11">
        <v>58</v>
      </c>
      <c r="B64" s="22" t="s">
        <v>76</v>
      </c>
      <c r="C64" s="14" t="s">
        <v>6</v>
      </c>
      <c r="D64" s="30"/>
      <c r="E64" s="31"/>
      <c r="F64" s="31"/>
      <c r="G64" s="31">
        <v>20</v>
      </c>
      <c r="H64" s="32">
        <f t="shared" si="1"/>
        <v>20</v>
      </c>
      <c r="I64" s="13">
        <v>11</v>
      </c>
      <c r="J64" s="18">
        <v>220</v>
      </c>
    </row>
    <row r="65" spans="1:10" s="10" customFormat="1" ht="24" customHeight="1">
      <c r="A65" s="11">
        <v>59</v>
      </c>
      <c r="B65" s="22" t="s">
        <v>78</v>
      </c>
      <c r="C65" s="14" t="s">
        <v>12</v>
      </c>
      <c r="D65" s="30">
        <v>2</v>
      </c>
      <c r="E65" s="31"/>
      <c r="F65" s="31"/>
      <c r="G65" s="31"/>
      <c r="H65" s="32">
        <f t="shared" si="1"/>
        <v>2</v>
      </c>
      <c r="I65" s="13">
        <v>330</v>
      </c>
      <c r="J65" s="18">
        <v>660</v>
      </c>
    </row>
    <row r="66" spans="1:10" s="10" customFormat="1" ht="23.25" customHeight="1">
      <c r="A66" s="11">
        <v>60</v>
      </c>
      <c r="B66" s="22" t="s">
        <v>79</v>
      </c>
      <c r="C66" s="14" t="s">
        <v>12</v>
      </c>
      <c r="D66" s="30">
        <v>1</v>
      </c>
      <c r="E66" s="31"/>
      <c r="F66" s="31"/>
      <c r="G66" s="31"/>
      <c r="H66" s="32">
        <f t="shared" si="1"/>
        <v>1</v>
      </c>
      <c r="I66" s="13">
        <v>560</v>
      </c>
      <c r="J66" s="18">
        <v>560</v>
      </c>
    </row>
    <row r="67" spans="1:10" s="10" customFormat="1" ht="23.25" customHeight="1">
      <c r="A67" s="11">
        <v>61</v>
      </c>
      <c r="B67" s="22" t="s">
        <v>82</v>
      </c>
      <c r="C67" s="14" t="s">
        <v>6</v>
      </c>
      <c r="D67" s="30">
        <v>10</v>
      </c>
      <c r="E67" s="31"/>
      <c r="F67" s="31"/>
      <c r="G67" s="31"/>
      <c r="H67" s="32">
        <f t="shared" si="1"/>
        <v>10</v>
      </c>
      <c r="I67" s="13">
        <v>50</v>
      </c>
      <c r="J67" s="18">
        <v>500</v>
      </c>
    </row>
    <row r="68" spans="1:10" s="10" customFormat="1" ht="23.25" customHeight="1">
      <c r="A68" s="11">
        <v>62</v>
      </c>
      <c r="B68" s="22" t="s">
        <v>83</v>
      </c>
      <c r="C68" s="14" t="s">
        <v>6</v>
      </c>
      <c r="D68" s="30">
        <v>20</v>
      </c>
      <c r="E68" s="31"/>
      <c r="F68" s="31"/>
      <c r="G68" s="31"/>
      <c r="H68" s="32">
        <f t="shared" si="1"/>
        <v>20</v>
      </c>
      <c r="I68" s="13">
        <v>20</v>
      </c>
      <c r="J68" s="18">
        <v>400</v>
      </c>
    </row>
    <row r="69" spans="1:10" s="10" customFormat="1" ht="24.75" customHeight="1">
      <c r="A69" s="11">
        <v>63</v>
      </c>
      <c r="B69" s="22" t="s">
        <v>80</v>
      </c>
      <c r="C69" s="14" t="s">
        <v>12</v>
      </c>
      <c r="D69" s="30"/>
      <c r="E69" s="31">
        <v>2</v>
      </c>
      <c r="F69" s="31"/>
      <c r="G69" s="31"/>
      <c r="H69" s="32">
        <f t="shared" si="1"/>
        <v>2</v>
      </c>
      <c r="I69" s="13">
        <v>830</v>
      </c>
      <c r="J69" s="18">
        <v>1660</v>
      </c>
    </row>
    <row r="70" spans="1:10" s="19" customFormat="1" ht="21" customHeight="1">
      <c r="A70" s="59" t="s">
        <v>16</v>
      </c>
      <c r="B70" s="60"/>
      <c r="C70" s="60"/>
      <c r="D70" s="33">
        <v>4015</v>
      </c>
      <c r="E70" s="34">
        <v>2596</v>
      </c>
      <c r="F70" s="34">
        <v>443</v>
      </c>
      <c r="G70" s="34">
        <v>3816</v>
      </c>
      <c r="H70" s="34">
        <v>10870</v>
      </c>
      <c r="I70" s="25"/>
      <c r="J70" s="18">
        <v>523837</v>
      </c>
    </row>
    <row r="71" spans="1:10" s="19" customFormat="1" ht="12.75" customHeight="1">
      <c r="A71" s="42"/>
      <c r="B71" s="43"/>
      <c r="C71" s="43"/>
      <c r="D71" s="44"/>
      <c r="E71" s="45"/>
      <c r="F71" s="45"/>
      <c r="G71" s="45"/>
      <c r="H71" s="45"/>
      <c r="I71" s="46"/>
      <c r="J71" s="47"/>
    </row>
    <row r="72" spans="1:10" s="52" customFormat="1" ht="13.5" customHeight="1">
      <c r="A72" s="48"/>
      <c r="B72" s="54"/>
      <c r="C72" s="54"/>
      <c r="D72" s="54"/>
      <c r="E72" s="49"/>
      <c r="F72" s="57"/>
      <c r="G72" s="49"/>
      <c r="H72" s="49"/>
      <c r="I72" s="50"/>
      <c r="J72" s="51"/>
    </row>
    <row r="73" spans="2:4" ht="12.75">
      <c r="B73" s="55"/>
      <c r="C73" s="55"/>
      <c r="D73" s="55"/>
    </row>
    <row r="74" spans="2:6" ht="12.75">
      <c r="B74" s="55"/>
      <c r="C74" s="55"/>
      <c r="D74" s="55"/>
      <c r="F74" s="57"/>
    </row>
    <row r="75" ht="12.75" hidden="1">
      <c r="B75" s="10" t="s">
        <v>7</v>
      </c>
    </row>
    <row r="76" ht="12.75" hidden="1">
      <c r="B76" s="10" t="s">
        <v>8</v>
      </c>
    </row>
    <row r="77" ht="12.75" hidden="1">
      <c r="B77" s="10" t="s">
        <v>9</v>
      </c>
    </row>
    <row r="78" ht="12.75" hidden="1">
      <c r="B78" s="10" t="s">
        <v>10</v>
      </c>
    </row>
    <row r="80" ht="12.75">
      <c r="B80" s="56"/>
    </row>
    <row r="81" spans="2:8" ht="12.75">
      <c r="B81" s="43"/>
      <c r="F81" s="58"/>
      <c r="G81" s="58"/>
      <c r="H81" s="58"/>
    </row>
  </sheetData>
  <mergeCells count="3">
    <mergeCell ref="F81:H81"/>
    <mergeCell ref="A70:C70"/>
    <mergeCell ref="F2:H2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90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Утаводоканал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secretary2</dc:creator>
  <cp:keywords/>
  <dc:description/>
  <cp:lastModifiedBy>economist3</cp:lastModifiedBy>
  <cp:lastPrinted>2012-12-17T05:36:20Z</cp:lastPrinted>
  <dcterms:created xsi:type="dcterms:W3CDTF">2008-10-31T08:08:36Z</dcterms:created>
  <dcterms:modified xsi:type="dcterms:W3CDTF">2012-12-27T05:35:08Z</dcterms:modified>
  <cp:category/>
  <cp:version/>
  <cp:contentType/>
  <cp:contentStatus/>
</cp:coreProperties>
</file>